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24" i="1"/>
  <c r="H20"/>
  <c r="H27"/>
  <c r="H29"/>
  <c r="H14"/>
  <c r="H35"/>
  <c r="H16"/>
  <c r="H19"/>
  <c r="H22"/>
  <c r="H18"/>
  <c r="H15"/>
  <c r="H30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<sst xmlns="http://schemas.openxmlformats.org/spreadsheetml/2006/main" count="50" uniqueCount="29">
  <si>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</si>
  <si>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</si>
  <si>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</si>
  <si>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</si>
  <si>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</si>
  <si>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</si>
  <si>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</si>
  <si>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</si>
  <si>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</si>
  <si>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</si>
  <si>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</si>
  <si>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</si>
  <si>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</si>
  <si>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</si>
  <si>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</si>
  <si>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</si>
  <si>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</si>
  <si>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</si>
  <si>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</si>
  <si>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</si>
  <si>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</si>
  <si>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</si>
  <si>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</si>
  <si>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</si>
  <si>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</si>
  <si>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</si>
  <si>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</si>
  <si>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</si>
  <si>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20.10.2020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</si>
</sst>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topLeftCell="A31" workbookViewId="0">
      <selection activeCell="I18" sqref="I1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8" t="s">
        <v>0</v>
      </c>
      <c r="D2" s="38"/>
      <c r="E2" s="38"/>
      <c r="F2" s="38"/>
      <c r="G2" s="38"/>
    </row>
    <row r="4" spans="2:15">
      <c r="B4" s="39" t="s">
        <v>20</v>
      </c>
      <c r="C4" s="39"/>
      <c r="D4" s="39"/>
    </row>
    <row r="5" spans="2:15">
      <c r="B5" s="39" t="s">
        <v>21</v>
      </c>
      <c r="C5" s="39"/>
      <c r="D5" s="39"/>
    </row>
    <row r="6" spans="2:15">
      <c r="B6" s="39" t="s">
        <v>22</v>
      </c>
      <c r="C6" s="39"/>
      <c r="D6" s="39"/>
    </row>
    <row r="7" spans="2:15">
      <c r="I7" s="13"/>
      <c r="J7" s="13"/>
    </row>
    <row r="8" spans="2:15">
      <c r="C8" s="43" t="s">
        <v>28</v>
      </c>
      <c r="D8" s="43"/>
      <c r="E8" s="43"/>
      <c r="F8" s="43"/>
      <c r="G8" s="43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0" t="s">
        <v>17</v>
      </c>
      <c r="C11" s="41"/>
      <c r="D11" s="41"/>
      <c r="E11" s="41"/>
      <c r="F11" s="42"/>
      <c r="G11" s="2" t="s">
        <v>4</v>
      </c>
      <c r="H11" s="2" t="s">
        <v>5</v>
      </c>
      <c r="I11" s="13"/>
      <c r="J11" s="13"/>
      <c r="K11" s="30"/>
      <c r="L11" s="30"/>
      <c r="M11" s="30"/>
      <c r="N11" s="30"/>
      <c r="O11" s="30"/>
    </row>
    <row r="12" spans="2:15">
      <c r="B12" s="31" t="s">
        <v>6</v>
      </c>
      <c r="C12" s="31"/>
      <c r="D12" s="31"/>
      <c r="E12" s="31"/>
      <c r="F12" s="31"/>
      <c r="G12" s="3">
        <v>44124</v>
      </c>
      <c r="H12" s="4">
        <f>H13+H28-H35-H46</f>
        <v>734701.56999999983</v>
      </c>
      <c r="I12" s="13"/>
      <c r="J12" s="13"/>
      <c r="K12" s="10"/>
      <c r="L12" s="10"/>
      <c r="M12" s="10"/>
      <c r="N12" s="10"/>
      <c r="O12" s="10"/>
    </row>
    <row r="13" spans="2:15">
      <c r="B13" s="32" t="s">
        <v>18</v>
      </c>
      <c r="C13" s="32"/>
      <c r="D13" s="32"/>
      <c r="E13" s="32"/>
      <c r="F13" s="32"/>
      <c r="G13" s="5"/>
      <c r="H13" s="6">
        <f>H14+H15+H16+H17+H18+H19+H20+H21+H22+H24+H26+H23+H25+H27</f>
        <v>638412.5299999998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</f>
        <v>1.9999999552965164E-2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6" t="s">
        <v>1</v>
      </c>
      <c r="C18" s="36"/>
      <c r="D18" s="36"/>
      <c r="E18" s="36"/>
      <c r="F18" s="36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</f>
        <v>-389583.92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5" t="s">
        <v>23</v>
      </c>
      <c r="C24" s="45"/>
      <c r="D24" s="45"/>
      <c r="E24" s="45"/>
      <c r="F24" s="45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</f>
        <v>405439.75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933334.08-933334.08</f>
        <v>0</v>
      </c>
      <c r="I27" s="13"/>
      <c r="J27" s="13"/>
      <c r="K27" s="9"/>
      <c r="L27" s="9"/>
    </row>
    <row r="28" spans="2:13">
      <c r="B28" s="44" t="s">
        <v>19</v>
      </c>
      <c r="C28" s="44"/>
      <c r="D28" s="44"/>
      <c r="E28" s="44"/>
      <c r="F28" s="44"/>
      <c r="G28" s="5">
        <v>44124</v>
      </c>
      <c r="H28" s="6">
        <f>H29+H30+H31+H32+H33+H34</f>
        <v>96289.04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7" t="s">
        <v>13</v>
      </c>
      <c r="C35" s="37"/>
      <c r="D35" s="37"/>
      <c r="E35" s="37"/>
      <c r="F35" s="37"/>
      <c r="G35" s="12">
        <v>44124</v>
      </c>
      <c r="H35" s="7">
        <f>H36+H37+H38+H39+H40+H41+H42+H43+H44+H45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6" t="s">
        <v>1</v>
      </c>
      <c r="C40" s="36"/>
      <c r="D40" s="36"/>
      <c r="E40" s="36"/>
      <c r="F40" s="36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7" t="s">
        <v>16</v>
      </c>
      <c r="C46" s="37"/>
      <c r="D46" s="37"/>
      <c r="E46" s="37"/>
      <c r="F46" s="37"/>
      <c r="G46" s="12">
        <v>44124</v>
      </c>
      <c r="H46" s="7">
        <f>H47+H48+H49+H50+H51</f>
        <v>0</v>
      </c>
      <c r="I46" s="13"/>
      <c r="J46" s="13"/>
    </row>
    <row r="47" spans="2:10">
      <c r="B47" s="33" t="s">
        <v>7</v>
      </c>
      <c r="C47" s="34"/>
      <c r="D47" s="34"/>
      <c r="E47" s="34"/>
      <c r="F47" s="35"/>
      <c r="G47" s="2"/>
      <c r="H47" s="11">
        <v>0</v>
      </c>
      <c r="I47" s="13"/>
      <c r="J47" s="13"/>
    </row>
    <row r="48" spans="2:10">
      <c r="B48" s="33" t="s">
        <v>8</v>
      </c>
      <c r="C48" s="34"/>
      <c r="D48" s="34"/>
      <c r="E48" s="34"/>
      <c r="F48" s="35"/>
      <c r="G48" s="2"/>
      <c r="H48" s="4">
        <v>0</v>
      </c>
      <c r="I48" s="13"/>
      <c r="J48" s="13"/>
    </row>
    <row r="49" spans="2:11">
      <c r="B49" s="33" t="s">
        <v>10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11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12</v>
      </c>
      <c r="C51" s="34"/>
      <c r="D51" s="34"/>
      <c r="E51" s="34"/>
      <c r="F51" s="35"/>
      <c r="G51" s="2"/>
      <c r="H51" s="4"/>
      <c r="I51" s="13"/>
      <c r="J51" s="13"/>
    </row>
    <row r="52" spans="2:11">
      <c r="B52" s="36" t="s">
        <v>14</v>
      </c>
      <c r="C52" s="36"/>
      <c r="D52" s="36"/>
      <c r="E52" s="36"/>
      <c r="F52" s="36"/>
      <c r="G52" s="2"/>
      <c r="H52" s="4"/>
      <c r="I52" s="13"/>
      <c r="J52" s="13"/>
    </row>
    <row r="53" spans="2:11">
      <c r="B53" s="31" t="s">
        <v>3</v>
      </c>
      <c r="C53" s="31"/>
      <c r="D53" s="31"/>
      <c r="E53" s="31"/>
      <c r="F53" s="31"/>
      <c r="G53" s="2"/>
      <c r="H53" s="8">
        <f>H13+H28-H35-H46-H52</f>
        <v>734701.56999999983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2020-10-16T07:15:55Z</cp:lastPrinted>
  <dcterms:created xsi:type="dcterms:W3CDTF">2018-11-15T09:32:50Z</dcterms:created>
  <dcterms:modified xsi:type="dcterms:W3CDTF">2020-10-21T05:51:43Z</dcterms:modified>
</cp:coreProperties>
</file>