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0" i="1"/>
  <c r="H23"/>
  <c r="H16"/>
  <c r="H14"/>
  <c r="H24"/>
  <c r="H26"/>
  <c r="H19"/>
  <c r="H18"/>
  <c r="H27"/>
  <c r="H15"/>
  <c r="H28"/>
  <c r="H22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<sst xmlns="http://schemas.openxmlformats.org/spreadsheetml/2006/main" count="48" uniqueCount="27">
  <si>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</si>
  <si>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</si>
  <si>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</si>
  <si>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</si>
  <si>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</si>
  <si>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</si>
  <si>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</si>
  <si>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</si>
  <si>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</si>
  <si>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</si>
  <si>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</si>
  <si>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</si>
  <si>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</si>
  <si>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</si>
  <si>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</si>
  <si>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</si>
  <si>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</si>
  <si>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</si>
  <si>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</si>
  <si>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</si>
  <si>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</si>
  <si>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</si>
  <si>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</si>
  <si>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</si>
  <si>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</si>
  <si>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23.07.2019</t>
  </si>
  <si>
    <t>23.07.2019.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</si>
</sst>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8" t="s">
        <v>0</v>
      </c>
      <c r="D2" s="28"/>
      <c r="E2" s="28"/>
      <c r="F2" s="28"/>
      <c r="G2" s="28"/>
    </row>
    <row r="4" spans="2:15">
      <c r="B4" s="29" t="s">
        <v>20</v>
      </c>
      <c r="C4" s="29"/>
      <c r="D4" s="29"/>
    </row>
    <row r="5" spans="2:15">
      <c r="B5" s="29" t="s">
        <v>21</v>
      </c>
      <c r="C5" s="29"/>
      <c r="D5" s="29"/>
    </row>
    <row r="6" spans="2:15">
      <c r="B6" s="29" t="s">
        <v>22</v>
      </c>
      <c r="C6" s="29"/>
      <c r="D6" s="29"/>
    </row>
    <row r="7" spans="2:15">
      <c r="I7" s="14"/>
      <c r="J7" s="14"/>
    </row>
    <row r="8" spans="2:15">
      <c r="C8" s="33" t="s">
        <v>25</v>
      </c>
      <c r="D8" s="33"/>
      <c r="E8" s="33"/>
      <c r="F8" s="33"/>
      <c r="G8" s="33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0" t="s">
        <v>17</v>
      </c>
      <c r="C11" s="31"/>
      <c r="D11" s="31"/>
      <c r="E11" s="31"/>
      <c r="F11" s="32"/>
      <c r="G11" s="2" t="s">
        <v>4</v>
      </c>
      <c r="H11" s="2" t="s">
        <v>5</v>
      </c>
      <c r="I11" s="14"/>
      <c r="J11" s="14"/>
      <c r="K11" s="36"/>
      <c r="L11" s="36"/>
      <c r="M11" s="36"/>
      <c r="N11" s="36"/>
      <c r="O11" s="36"/>
    </row>
    <row r="12" spans="2:15">
      <c r="B12" s="25" t="s">
        <v>6</v>
      </c>
      <c r="C12" s="25"/>
      <c r="D12" s="25"/>
      <c r="E12" s="25"/>
      <c r="F12" s="25"/>
      <c r="G12" s="3">
        <v>43669</v>
      </c>
      <c r="H12" s="4">
        <f>H13+H25-H32-H42</f>
        <v>280968.33000000025</v>
      </c>
      <c r="I12" s="14"/>
      <c r="J12" s="14"/>
      <c r="K12" s="11"/>
      <c r="L12" s="11"/>
      <c r="M12" s="11"/>
      <c r="N12" s="11"/>
      <c r="O12" s="11"/>
    </row>
    <row r="13" spans="2:15">
      <c r="B13" s="37" t="s">
        <v>18</v>
      </c>
      <c r="C13" s="37"/>
      <c r="D13" s="37"/>
      <c r="E13" s="37"/>
      <c r="F13" s="37"/>
      <c r="G13" s="5"/>
      <c r="H13" s="6">
        <f>H14+H15+H16+H17+H18+H19+H20+H21+H22+H23+H24</f>
        <v>254702.88000000027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2435766.86-2435766.84+2587562.45-2587562.47+2270835.03-2270835.03+2477782.31-2477782.3+2337072.73-2337072.73</f>
        <v>1.0000000242143869E-2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f>1366.37+441336.08-403696.69+403696.69-371586.15+329327.85-367195.66-11250+343855.57-340649.75</f>
        <v>25204.309999999998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53458.33-17109-34937+53458.33-50985.17-66895.62+128559.01-115757.42+28028.64</f>
        <v>-22179.899999999994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26" t="s">
        <v>1</v>
      </c>
      <c r="C18" s="26"/>
      <c r="D18" s="26"/>
      <c r="E18" s="26"/>
      <c r="F18" s="26"/>
      <c r="G18" s="15"/>
      <c r="H18" s="12">
        <f>93504.33-71521.15+70958.34-71186.6-20347.5+120693-121186.4+70958.33-73957.8+70958.33-75595</f>
        <v>-6722.1199999999953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130288+222583.33-329639.31+222583.34-193401.05+176491-171000+667750-761485.67+222583.33-180000+222583.33-237848.71+445166.67-460651.97</f>
        <v>-23997.710000000079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</f>
        <v>-44500.709999999897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5" t="s">
        <v>23</v>
      </c>
      <c r="C23" s="35"/>
      <c r="D23" s="35"/>
      <c r="E23" s="35"/>
      <c r="F23" s="35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+2100+1300+2050+1750+2450+2400+2200+850+1050+5050+1550+14100+5150+1350+4150+2800+2650+1750+1600+3050+1350</f>
        <v>326899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30494.47-30494.47+29624.11-29624.11+28407.29-28407.29+63345.57-63345.57</f>
        <v>0</v>
      </c>
      <c r="I24" s="14"/>
      <c r="J24" s="14"/>
      <c r="K24" s="10"/>
      <c r="L24" s="10"/>
    </row>
    <row r="25" spans="2:13">
      <c r="B25" s="34" t="s">
        <v>19</v>
      </c>
      <c r="C25" s="34"/>
      <c r="D25" s="34"/>
      <c r="E25" s="34"/>
      <c r="F25" s="34"/>
      <c r="G25" s="7" t="s">
        <v>26</v>
      </c>
      <c r="H25" s="6">
        <f>H26+H27+H28+H29+H30+H31</f>
        <v>26665.450000000004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205382.93-205382.93+144940.12-144940.12+153122.17-153122.17+184259.7-184259.7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f>-2646.44+31362-31362+31362-25197.17+23176.78-18809.42+23515.27-28460.12</f>
        <v>2940.9000000000051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f>24502+15500-4897.65+15500-22733-4146.8</f>
        <v>23724.55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27" t="s">
        <v>13</v>
      </c>
      <c r="C32" s="27"/>
      <c r="D32" s="27"/>
      <c r="E32" s="27"/>
      <c r="F32" s="27"/>
      <c r="G32" s="13" t="s">
        <v>26</v>
      </c>
      <c r="H32" s="8">
        <f>H33+H34+H35+H36+H37+H38+H39+H40+H41</f>
        <v>400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26" t="s">
        <v>1</v>
      </c>
      <c r="C37" s="26"/>
      <c r="D37" s="26"/>
      <c r="E37" s="26"/>
      <c r="F37" s="26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400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27" t="s">
        <v>16</v>
      </c>
      <c r="C42" s="27"/>
      <c r="D42" s="27"/>
      <c r="E42" s="27"/>
      <c r="F42" s="27"/>
      <c r="G42" s="13">
        <v>43669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26" t="s">
        <v>14</v>
      </c>
      <c r="C48" s="26"/>
      <c r="D48" s="26"/>
      <c r="E48" s="26"/>
      <c r="F48" s="26"/>
      <c r="G48" s="2"/>
      <c r="H48" s="4"/>
      <c r="I48" s="14"/>
      <c r="J48" s="14"/>
    </row>
    <row r="49" spans="2:11">
      <c r="B49" s="25" t="s">
        <v>3</v>
      </c>
      <c r="C49" s="25"/>
      <c r="D49" s="25"/>
      <c r="E49" s="25"/>
      <c r="F49" s="25"/>
      <c r="G49" s="2"/>
      <c r="H49" s="9">
        <f>H13+H25-H32-H42-H48</f>
        <v>280968.33000000025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2019-07-15T10:05:14Z</cp:lastPrinted>
  <dcterms:created xsi:type="dcterms:W3CDTF">2018-11-15T09:32:50Z</dcterms:created>
  <dcterms:modified xsi:type="dcterms:W3CDTF">2019-07-24T08:37:44Z</dcterms:modified>
</cp:coreProperties>
</file>