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8"/>
  <c r="H24"/>
  <c r="H14"/>
  <c r="H26"/>
  <c r="H25" s="1"/>
  <c r="H15"/>
  <c r="H28"/>
  <c r="H27"/>
  <c r="H16"/>
  <c r="H22"/>
  <c r="H32"/>
  <c r="H21"/>
  <c r="H29"/>
  <c r="H42"/>
  <c r="H13" l="1"/>
  <c r="H49" s="1"/>
  <c r="H12" l="1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<sst xmlns="http://schemas.openxmlformats.org/spreadsheetml/2006/main" count="48" uniqueCount="27">
  <si>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</si>
  <si>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</si>
  <si>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</si>
  <si>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</si>
  <si>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</si>
  <si>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</si>
  <si>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</si>
  <si>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</si>
  <si>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</si>
  <si>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</si>
  <si>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</si>
  <si>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</si>
  <si>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</si>
  <si>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</si>
  <si>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</si>
  <si>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</si>
  <si>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</si>
  <si>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</si>
  <si>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</si>
  <si>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</si>
  <si>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</si>
  <si>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</si>
  <si>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</si>
  <si>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</si>
  <si>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</si>
  <si>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19.06.2019</t>
  </si>
  <si>
    <t>19.6.2019.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</si>
</sst>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8" t="s">
        <v>0</v>
      </c>
      <c r="D2" s="28"/>
      <c r="E2" s="28"/>
      <c r="F2" s="28"/>
      <c r="G2" s="28"/>
    </row>
    <row r="4" spans="2:15">
      <c r="B4" s="29" t="s">
        <v>20</v>
      </c>
      <c r="C4" s="29"/>
      <c r="D4" s="29"/>
    </row>
    <row r="5" spans="2:15">
      <c r="B5" s="29" t="s">
        <v>21</v>
      </c>
      <c r="C5" s="29"/>
      <c r="D5" s="29"/>
    </row>
    <row r="6" spans="2:15">
      <c r="B6" s="29" t="s">
        <v>22</v>
      </c>
      <c r="C6" s="29"/>
      <c r="D6" s="29"/>
    </row>
    <row r="7" spans="2:15">
      <c r="I7" s="14"/>
      <c r="J7" s="14"/>
    </row>
    <row r="8" spans="2:15">
      <c r="C8" s="33" t="s">
        <v>25</v>
      </c>
      <c r="D8" s="33"/>
      <c r="E8" s="33"/>
      <c r="F8" s="33"/>
      <c r="G8" s="3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0" t="s">
        <v>17</v>
      </c>
      <c r="C11" s="31"/>
      <c r="D11" s="31"/>
      <c r="E11" s="31"/>
      <c r="F11" s="32"/>
      <c r="G11" s="2" t="s">
        <v>4</v>
      </c>
      <c r="H11" s="2" t="s">
        <v>5</v>
      </c>
      <c r="I11" s="14"/>
      <c r="J11" s="14"/>
      <c r="K11" s="34"/>
      <c r="L11" s="34"/>
      <c r="M11" s="34"/>
      <c r="N11" s="34"/>
      <c r="O11" s="34"/>
    </row>
    <row r="12" spans="2:15">
      <c r="B12" s="25" t="s">
        <v>6</v>
      </c>
      <c r="C12" s="25"/>
      <c r="D12" s="25"/>
      <c r="E12" s="25"/>
      <c r="F12" s="25"/>
      <c r="G12" s="3">
        <v>43635</v>
      </c>
      <c r="H12" s="4">
        <f>H13+H25-H32-H42</f>
        <v>130558.26</v>
      </c>
      <c r="I12" s="14"/>
      <c r="J12" s="14"/>
      <c r="K12" s="11"/>
      <c r="L12" s="11"/>
      <c r="M12" s="11"/>
      <c r="N12" s="11"/>
      <c r="O12" s="11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H14+H15+H16+H17+H18+H19+H20+H21+H22+H23+H24</f>
        <v>110760.35999999999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2435766.86-2435766.84+2587562.45-2587562.47+2270835.03-2270835.03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</f>
        <v>21998.489999999991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f>93504.33-71521.15+70958.34-71186.6-20347.5+120693-121186.4+70958.33-73957.8</f>
        <v>-2085.4499999999971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130288+222583.33-329639.31+222583.34-193401.05+176491-171000+667750-761485.67+222583.33-180000</f>
        <v>6752.9699999998847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226604.78-219.75+142041.66-700-176182.65-983.18-400-4902.81-640-3268.83-210-1160-164.5-42029.75-4664.71-1644.75-11115-3431.43+259664-53764-300728.68-3312.85-43135.35-94682-4267.35+142041.67-140940.63</f>
        <v>-122196.10999999991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</f>
        <v>256499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35757.100000000006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205382.93-205382.93+144940.12-144940.12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</f>
        <v>7885.7500000000036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24502+15500-4897.65+15500-22733</f>
        <v>27871.35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7" t="s">
        <v>13</v>
      </c>
      <c r="C32" s="27"/>
      <c r="D32" s="27"/>
      <c r="E32" s="27"/>
      <c r="F32" s="27"/>
      <c r="G32" s="13" t="s">
        <v>26</v>
      </c>
      <c r="H32" s="8">
        <f>H33+H34+H35+H36+H37+H38+H39+H40+H41</f>
        <v>15959.2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6" t="s">
        <v>1</v>
      </c>
      <c r="C37" s="26"/>
      <c r="D37" s="26"/>
      <c r="E37" s="26"/>
      <c r="F37" s="26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15959.2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7" t="s">
        <v>16</v>
      </c>
      <c r="C42" s="27"/>
      <c r="D42" s="27"/>
      <c r="E42" s="27"/>
      <c r="F42" s="27"/>
      <c r="G42" s="13">
        <v>43635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6" t="s">
        <v>14</v>
      </c>
      <c r="C48" s="26"/>
      <c r="D48" s="26"/>
      <c r="E48" s="26"/>
      <c r="F48" s="26"/>
      <c r="G48" s="2"/>
      <c r="H48" s="4"/>
      <c r="I48" s="14"/>
      <c r="J48" s="14"/>
    </row>
    <row r="49" spans="2:11">
      <c r="B49" s="25" t="s">
        <v>3</v>
      </c>
      <c r="C49" s="25"/>
      <c r="D49" s="25"/>
      <c r="E49" s="25"/>
      <c r="F49" s="25"/>
      <c r="G49" s="2"/>
      <c r="H49" s="9">
        <f>H13+H25-H32-H42-H48</f>
        <v>130558.26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34:F34"/>
    <mergeCell ref="B31:F31"/>
    <mergeCell ref="B36:F36"/>
    <mergeCell ref="B21:F21"/>
    <mergeCell ref="B29:F29"/>
    <mergeCell ref="B33:F33"/>
    <mergeCell ref="B35:F35"/>
    <mergeCell ref="B25:F25"/>
    <mergeCell ref="B23:F23"/>
    <mergeCell ref="B32:F32"/>
    <mergeCell ref="B20:F20"/>
    <mergeCell ref="B43:F43"/>
    <mergeCell ref="B42:F42"/>
    <mergeCell ref="C2:G2"/>
    <mergeCell ref="B4:D4"/>
    <mergeCell ref="B5:D5"/>
    <mergeCell ref="B6:D6"/>
    <mergeCell ref="B27:F27"/>
    <mergeCell ref="B26:F26"/>
    <mergeCell ref="B11:F11"/>
    <mergeCell ref="C8:G8"/>
    <mergeCell ref="B40:F40"/>
    <mergeCell ref="B41:F41"/>
    <mergeCell ref="B37:F37"/>
    <mergeCell ref="B28:F28"/>
    <mergeCell ref="B30:F30"/>
    <mergeCell ref="B47:F47"/>
    <mergeCell ref="B38:F38"/>
    <mergeCell ref="B39:F39"/>
    <mergeCell ref="B49:F49"/>
    <mergeCell ref="B45:F45"/>
    <mergeCell ref="B48:F48"/>
    <mergeCell ref="B44:F44"/>
    <mergeCell ref="B46:F46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2019-06-19T07:42:20Z</cp:lastPrinted>
  <dcterms:created xsi:type="dcterms:W3CDTF">2018-11-15T09:32:50Z</dcterms:created>
  <dcterms:modified xsi:type="dcterms:W3CDTF">2019-06-20T06:51:57Z</dcterms:modified>
</cp:coreProperties>
</file>