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26"/>
  <c r="H25" s="1"/>
  <c r="H14"/>
  <c r="H23"/>
  <c r="H20"/>
  <c r="H18"/>
  <c r="H19"/>
  <c r="H15"/>
  <c r="H28"/>
  <c r="H27"/>
  <c r="H16"/>
  <c r="H22"/>
  <c r="H32"/>
  <c r="H21"/>
  <c r="H29"/>
  <c r="H42"/>
  <c r="H13" l="1"/>
  <c r="H49" s="1"/>
  <c r="H12" l="1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<sst xmlns="http://schemas.openxmlformats.org/spreadsheetml/2006/main" count="48" uniqueCount="28">
  <si>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</si>
  <si>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</si>
  <si>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</si>
  <si>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</si>
  <si>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</si>
  <si>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</si>
  <si>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</si>
  <si>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</si>
  <si>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</si>
  <si>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</si>
  <si>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</si>
  <si>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</si>
  <si>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</si>
  <si>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</si>
  <si>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</si>
  <si>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</si>
  <si>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</si>
  <si>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</si>
  <si>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</si>
  <si>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</si>
  <si>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</si>
  <si>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</si>
  <si>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</si>
  <si>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</si>
  <si>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</si>
  <si>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14.6.2019.</t>
  </si>
  <si>
    <t>Dana: 17.06.2019</t>
  </si>
  <si>
    <t>17.6.2019.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</si>
</sst>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4"/>
      <c r="J7" s="14"/>
    </row>
    <row r="8" spans="2:15">
      <c r="C8" s="37" t="s">
        <v>26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4"/>
      <c r="J11" s="14"/>
      <c r="K11" s="25"/>
      <c r="L11" s="25"/>
      <c r="M11" s="25"/>
      <c r="N11" s="25"/>
      <c r="O11" s="25"/>
    </row>
    <row r="12" spans="2:15">
      <c r="B12" s="26" t="s">
        <v>6</v>
      </c>
      <c r="C12" s="26"/>
      <c r="D12" s="26"/>
      <c r="E12" s="26"/>
      <c r="F12" s="26"/>
      <c r="G12" s="3">
        <v>43633</v>
      </c>
      <c r="H12" s="4">
        <f>H13+H25-H32-H42</f>
        <v>538065.88999999932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2802767.9299999992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</f>
        <v>2270835.0299999998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</f>
        <v>71872.350000000006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</f>
        <v>186752.96999999988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</f>
        <v>18744.520000000091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1" t="s">
        <v>23</v>
      </c>
      <c r="C23" s="31"/>
      <c r="D23" s="31"/>
      <c r="E23" s="31"/>
      <c r="F23" s="31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</f>
        <v>253149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</f>
        <v>29624.11</v>
      </c>
      <c r="I24" s="14"/>
      <c r="J24" s="14"/>
      <c r="K24" s="10"/>
      <c r="L24" s="10"/>
    </row>
    <row r="25" spans="2:13">
      <c r="B25" s="30" t="s">
        <v>19</v>
      </c>
      <c r="C25" s="30"/>
      <c r="D25" s="30"/>
      <c r="E25" s="30"/>
      <c r="F25" s="30"/>
      <c r="G25" s="7" t="s">
        <v>25</v>
      </c>
      <c r="H25" s="6">
        <f>H26+H27+H28+H29+H30+H31</f>
        <v>180697.22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</f>
        <v>144940.12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27</v>
      </c>
      <c r="H32" s="8">
        <f>H33+H34+H35+H36+H37+H38+H39+H40+H41</f>
        <v>2300459.14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2300459.14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43633</v>
      </c>
      <c r="H42" s="8">
        <f>H43+H44+H45+H46+H47</f>
        <v>144940.12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144940.12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6" t="s">
        <v>3</v>
      </c>
      <c r="C49" s="26"/>
      <c r="D49" s="26"/>
      <c r="E49" s="26"/>
      <c r="F49" s="26"/>
      <c r="G49" s="2"/>
      <c r="H49" s="9">
        <f>H13+H25-H32-H42-H48</f>
        <v>538065.88999999932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21:F21"/>
    <mergeCell ref="B20:F20"/>
    <mergeCell ref="B43:F43"/>
    <mergeCell ref="B42:F42"/>
    <mergeCell ref="C2:G2"/>
    <mergeCell ref="B4:D4"/>
    <mergeCell ref="B5:D5"/>
    <mergeCell ref="B6:D6"/>
    <mergeCell ref="B27:F27"/>
    <mergeCell ref="B26:F26"/>
    <mergeCell ref="B11:F11"/>
    <mergeCell ref="C8:G8"/>
    <mergeCell ref="B40:F40"/>
    <mergeCell ref="B41:F41"/>
    <mergeCell ref="B37:F37"/>
    <mergeCell ref="B28:F28"/>
    <mergeCell ref="B32:F32"/>
    <mergeCell ref="B30:F30"/>
    <mergeCell ref="B34:F34"/>
    <mergeCell ref="B31:F31"/>
    <mergeCell ref="B36:F36"/>
    <mergeCell ref="B29:F29"/>
    <mergeCell ref="B33:F33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25:F25"/>
    <mergeCell ref="B19:F19"/>
    <mergeCell ref="B23:F23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2019-06-07T08:03:15Z</cp:lastPrinted>
  <dcterms:created xsi:type="dcterms:W3CDTF">2018-11-15T09:32:50Z</dcterms:created>
  <dcterms:modified xsi:type="dcterms:W3CDTF">2019-06-19T07:15:41Z</dcterms:modified>
</cp:coreProperties>
</file>