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4" i="1"/>
  <c r="H26"/>
  <c r="H20"/>
  <c r="H18"/>
  <c r="H16"/>
  <c r="H14"/>
  <c r="H21"/>
  <c r="H19"/>
  <c r="H28"/>
  <c r="H32"/>
  <c r="H13" l="1"/>
  <c r="H29" l="1"/>
  <c r="H25" l="1"/>
  <c r="H12" l="1"/>
  <c r="H42"/>
  <c r="H49" s="1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<sst xmlns="http://schemas.openxmlformats.org/spreadsheetml/2006/main" count="46" uniqueCount="26">
  <si>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</si>
  <si>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</si>
  <si>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</si>
  <si>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</si>
  <si>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</si>
  <si>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</si>
  <si>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</si>
  <si>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</si>
  <si>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</si>
  <si>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</si>
  <si>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</si>
  <si>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</si>
  <si>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</si>
  <si>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</si>
  <si>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</si>
  <si>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</si>
  <si>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</si>
  <si>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</si>
  <si>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</si>
  <si>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</si>
  <si>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</si>
  <si>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</si>
  <si>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</si>
  <si>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</si>
  <si>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Dana:19.03.2019</t>
  </si>
  <si>
    <t>Prenos sa Sopstvenog Racuna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</si>
</sst>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8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24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43543</v>
      </c>
      <c r="H12" s="4">
        <f>H13+H25-H32-H42</f>
        <v>875898.71000000183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3298199.1300000018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16267303.89-15668872.62-598431.27+2339224.23</f>
        <v>2339224.2300000014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v>1366.37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</f>
        <v>53458.33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</f>
        <v>93504.33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</f>
        <v>352871.32999999996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237711.04+142041.67</f>
        <v>379752.71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v>48049</v>
      </c>
      <c r="I23" s="14"/>
      <c r="J23" s="14"/>
      <c r="K23" s="10"/>
      <c r="L23" s="10"/>
    </row>
    <row r="24" spans="2:13">
      <c r="B24" s="20" t="s">
        <v>25</v>
      </c>
      <c r="C24" s="18"/>
      <c r="D24" s="18"/>
      <c r="E24" s="18"/>
      <c r="F24" s="19"/>
      <c r="G24" s="21"/>
      <c r="H24" s="12">
        <f>29972.83</f>
        <v>29972.83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232966.58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2013946.56-2013946.56+195611.02</f>
        <v>195611.02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v>-2646.44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</f>
        <v>40002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43543</v>
      </c>
      <c r="H32" s="8">
        <f>H33+H34+H35+H36+H37+H38+H39+H40+H41</f>
        <v>2459655.98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2369197.06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17109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71521.149999999994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1828.77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43543</v>
      </c>
      <c r="H42" s="8">
        <f>H43+H44+H45+H46+H47</f>
        <v>195611.02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195611.02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875898.71000000183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2019-03-22T08:00:49Z</cp:lastPrinted>
  <dcterms:created xsi:type="dcterms:W3CDTF">2018-11-15T09:32:50Z</dcterms:created>
  <dcterms:modified xsi:type="dcterms:W3CDTF">2019-03-22T08:40:20Z</dcterms:modified>
</cp:coreProperties>
</file>