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Sheet1!$A$1:$J$48</definedName>
  </definedNames>
  <calcPr calcId="124519"/>
</workbook>
</file>

<file path=xl/calcChain.xml><?xml version="1.0" encoding="utf-8"?>
<calcChain xmlns="http://schemas.openxmlformats.org/spreadsheetml/2006/main">
  <c r="H13" i="1"/>
  <c r="H14" l="1"/>
  <c r="H25" l="1"/>
  <c r="H21" l="1"/>
  <c r="H28" l="1"/>
  <c r="H31" l="1"/>
  <c r="H48" l="1"/>
  <c r="H12"/>
  <c r="H24"/>
  <c r="H41" l="1"/>
</calcChain>
</file>

<file path=xl/sharedStrings.xml><?xml version="1.0" encoding="utf-8"?>
<sst xmlns="http://schemas.openxmlformats.org/spreadsheetml/2006/main" count="45" uniqueCount="26">
  <si>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</si>
  <si>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</si>
  <si>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</si>
  <si>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</si>
  <si>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</si>
  <si>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</si>
  <si>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</si>
  <si>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</si>
  <si>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</si>
  <si>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</si>
  <si>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</si>
  <si>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</si>
  <si>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</si>
  <si>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</si>
  <si>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</si>
  <si>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</si>
  <si>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</si>
  <si>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</si>
  <si>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</si>
  <si>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</si>
  <si>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Primljena i neutrošena participacija od 07.03.2019</t>
  </si>
  <si>
    <t>Dom zdravlja Zabri</t>
  </si>
  <si>
    <t>Kneza Milosa B.B.</t>
  </si>
  <si>
    <t>Tekući račun : 840-741661-34</t>
  </si>
  <si>
    <t xml:space="preserve">Primljena i neutrošena participacija </t>
  </si>
  <si>
    <t>Dana:15.03.2019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</si>
</sst>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0"/>
  <sheetViews>
    <sheetView tabSelected="1" topLeftCell="A10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1" t="s">
        <v>0</v>
      </c>
      <c r="D2" s="21"/>
      <c r="E2" s="21"/>
      <c r="F2" s="21"/>
      <c r="G2" s="21"/>
    </row>
    <row r="4" spans="2:15">
      <c r="B4" s="22" t="s">
        <v>21</v>
      </c>
      <c r="C4" s="22"/>
      <c r="D4" s="22"/>
    </row>
    <row r="5" spans="2:15">
      <c r="B5" s="22" t="s">
        <v>22</v>
      </c>
      <c r="C5" s="22"/>
      <c r="D5" s="22"/>
    </row>
    <row r="6" spans="2:15">
      <c r="B6" s="22" t="s">
        <v>23</v>
      </c>
      <c r="C6" s="22"/>
      <c r="D6" s="22"/>
    </row>
    <row r="7" spans="2:15">
      <c r="I7" s="14"/>
      <c r="J7" s="14"/>
    </row>
    <row r="8" spans="2:15">
      <c r="C8" s="23" t="s">
        <v>25</v>
      </c>
      <c r="D8" s="23"/>
      <c r="E8" s="23"/>
      <c r="F8" s="23"/>
      <c r="G8" s="23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4"/>
      <c r="J11" s="14"/>
      <c r="K11" s="24"/>
      <c r="L11" s="24"/>
      <c r="M11" s="24"/>
      <c r="N11" s="24"/>
      <c r="O11" s="24"/>
    </row>
    <row r="12" spans="2:15">
      <c r="B12" s="25" t="s">
        <v>6</v>
      </c>
      <c r="C12" s="25"/>
      <c r="D12" s="25"/>
      <c r="E12" s="25"/>
      <c r="F12" s="25"/>
      <c r="G12" s="3">
        <v>43539</v>
      </c>
      <c r="H12" s="4">
        <f>H13+H24-H31-H41</f>
        <v>457865.97000000143</v>
      </c>
      <c r="I12" s="14"/>
      <c r="J12" s="14"/>
      <c r="K12" s="11"/>
      <c r="L12" s="11"/>
      <c r="M12" s="11"/>
      <c r="N12" s="11"/>
      <c r="O12" s="11"/>
    </row>
    <row r="13" spans="2:15">
      <c r="B13" s="27" t="s">
        <v>18</v>
      </c>
      <c r="C13" s="27"/>
      <c r="D13" s="27"/>
      <c r="E13" s="27"/>
      <c r="F13" s="27"/>
      <c r="G13" s="5"/>
      <c r="H13" s="6">
        <f>H14+H15+H16+H17+H18+H19+H20+H21+H22+H23</f>
        <v>436010.41000000143</v>
      </c>
      <c r="I13" s="14"/>
      <c r="J13" s="14"/>
      <c r="K13" s="11"/>
      <c r="L13" s="11"/>
      <c r="M13" s="11"/>
      <c r="N13" s="11"/>
      <c r="O13" s="11"/>
    </row>
    <row r="14" spans="2:15">
      <c r="B14" s="18" t="s">
        <v>7</v>
      </c>
      <c r="C14" s="19"/>
      <c r="D14" s="19"/>
      <c r="E14" s="19"/>
      <c r="F14" s="20"/>
      <c r="G14" s="15"/>
      <c r="H14" s="12">
        <f>16267303.89-15668872.62-598431.27</f>
        <v>1.3969838619232178E-9</v>
      </c>
      <c r="I14" s="14"/>
      <c r="J14" s="14"/>
      <c r="K14" s="10"/>
    </row>
    <row r="15" spans="2:15">
      <c r="B15" s="18" t="s">
        <v>8</v>
      </c>
      <c r="C15" s="19"/>
      <c r="D15" s="19"/>
      <c r="E15" s="19"/>
      <c r="F15" s="20"/>
      <c r="G15" s="15"/>
      <c r="H15" s="12">
        <v>1366.37</v>
      </c>
      <c r="I15" s="14"/>
      <c r="J15" s="14"/>
      <c r="K15" s="10"/>
      <c r="L15" s="10"/>
    </row>
    <row r="16" spans="2:15">
      <c r="B16" s="18" t="s">
        <v>9</v>
      </c>
      <c r="C16" s="19"/>
      <c r="D16" s="19"/>
      <c r="E16" s="19"/>
      <c r="F16" s="20"/>
      <c r="G16" s="15"/>
      <c r="H16" s="12">
        <v>0</v>
      </c>
      <c r="I16" s="14"/>
      <c r="J16" s="14"/>
    </row>
    <row r="17" spans="2:13">
      <c r="B17" s="18" t="s">
        <v>15</v>
      </c>
      <c r="C17" s="19"/>
      <c r="D17" s="19"/>
      <c r="E17" s="19"/>
      <c r="F17" s="20"/>
      <c r="G17" s="15"/>
      <c r="H17" s="12">
        <v>0</v>
      </c>
      <c r="I17" s="14"/>
      <c r="J17" s="14"/>
    </row>
    <row r="18" spans="2:13">
      <c r="B18" s="26" t="s">
        <v>1</v>
      </c>
      <c r="C18" s="26"/>
      <c r="D18" s="26"/>
      <c r="E18" s="26"/>
      <c r="F18" s="26"/>
      <c r="G18" s="15"/>
      <c r="H18" s="12">
        <v>22546</v>
      </c>
      <c r="I18" s="14"/>
      <c r="J18" s="14"/>
    </row>
    <row r="19" spans="2:13">
      <c r="B19" s="18" t="s">
        <v>2</v>
      </c>
      <c r="C19" s="19"/>
      <c r="D19" s="19"/>
      <c r="E19" s="19"/>
      <c r="F19" s="20"/>
      <c r="G19" s="15"/>
      <c r="H19" s="12">
        <v>130288</v>
      </c>
      <c r="I19" s="14"/>
      <c r="J19" s="14"/>
    </row>
    <row r="20" spans="2:13">
      <c r="B20" s="18" t="s">
        <v>10</v>
      </c>
      <c r="C20" s="19"/>
      <c r="D20" s="19"/>
      <c r="E20" s="19"/>
      <c r="F20" s="20"/>
      <c r="G20" s="15"/>
      <c r="H20" s="12">
        <v>237711.04</v>
      </c>
      <c r="I20" s="14"/>
      <c r="J20" s="14"/>
      <c r="K20" s="14"/>
      <c r="L20" s="10"/>
    </row>
    <row r="21" spans="2:13">
      <c r="B21" s="18" t="s">
        <v>11</v>
      </c>
      <c r="C21" s="19"/>
      <c r="D21" s="19"/>
      <c r="E21" s="19"/>
      <c r="F21" s="20"/>
      <c r="G21" s="15"/>
      <c r="H21" s="12">
        <f>397500-198750-198750</f>
        <v>0</v>
      </c>
      <c r="I21" s="14"/>
      <c r="J21" s="14"/>
    </row>
    <row r="22" spans="2:13">
      <c r="B22" s="18" t="s">
        <v>12</v>
      </c>
      <c r="C22" s="19"/>
      <c r="D22" s="19"/>
      <c r="E22" s="19"/>
      <c r="F22" s="20"/>
      <c r="G22" s="15"/>
      <c r="H22" s="12">
        <v>0</v>
      </c>
      <c r="I22" s="14"/>
      <c r="J22" s="14"/>
      <c r="K22" s="10"/>
      <c r="L22" s="10"/>
    </row>
    <row r="23" spans="2:13">
      <c r="B23" s="26" t="s">
        <v>24</v>
      </c>
      <c r="C23" s="26"/>
      <c r="D23" s="26"/>
      <c r="E23" s="26"/>
      <c r="F23" s="26"/>
      <c r="G23" s="16"/>
      <c r="H23" s="12">
        <v>44099</v>
      </c>
      <c r="I23" s="14"/>
      <c r="J23" s="14"/>
      <c r="K23" s="10"/>
      <c r="L23" s="10"/>
    </row>
    <row r="24" spans="2:13">
      <c r="B24" s="27" t="s">
        <v>19</v>
      </c>
      <c r="C24" s="27"/>
      <c r="D24" s="27"/>
      <c r="E24" s="27"/>
      <c r="F24" s="27"/>
      <c r="G24" s="7"/>
      <c r="H24" s="6">
        <f>H25+H26+H27+H28+H29+H30</f>
        <v>21855.56</v>
      </c>
      <c r="I24" s="14"/>
      <c r="J24" s="14"/>
    </row>
    <row r="25" spans="2:13">
      <c r="B25" s="18" t="s">
        <v>7</v>
      </c>
      <c r="C25" s="19"/>
      <c r="D25" s="19"/>
      <c r="E25" s="19"/>
      <c r="F25" s="20"/>
      <c r="G25" s="2"/>
      <c r="H25" s="12">
        <f>2013946.56-2013946.56</f>
        <v>0</v>
      </c>
      <c r="I25" s="14"/>
      <c r="J25" s="14"/>
    </row>
    <row r="26" spans="2:13">
      <c r="B26" s="18" t="s">
        <v>8</v>
      </c>
      <c r="C26" s="19"/>
      <c r="D26" s="19"/>
      <c r="E26" s="19"/>
      <c r="F26" s="20"/>
      <c r="G26" s="2"/>
      <c r="H26" s="12">
        <v>-2646.44</v>
      </c>
      <c r="I26" s="14"/>
      <c r="J26" s="14"/>
    </row>
    <row r="27" spans="2:13">
      <c r="B27" s="18" t="s">
        <v>10</v>
      </c>
      <c r="C27" s="19"/>
      <c r="D27" s="19"/>
      <c r="E27" s="19"/>
      <c r="F27" s="20"/>
      <c r="G27" s="2"/>
      <c r="H27" s="12">
        <v>24502</v>
      </c>
      <c r="I27" s="14"/>
      <c r="J27" s="14"/>
      <c r="L27" s="10"/>
      <c r="M27" s="10"/>
    </row>
    <row r="28" spans="2:13">
      <c r="B28" s="18" t="s">
        <v>11</v>
      </c>
      <c r="C28" s="19"/>
      <c r="D28" s="19"/>
      <c r="E28" s="19"/>
      <c r="F28" s="20"/>
      <c r="G28" s="2"/>
      <c r="H28" s="12">
        <f>198750-198750</f>
        <v>0</v>
      </c>
      <c r="I28" s="14"/>
      <c r="J28" s="14"/>
    </row>
    <row r="29" spans="2:13">
      <c r="B29" s="18" t="s">
        <v>12</v>
      </c>
      <c r="C29" s="19"/>
      <c r="D29" s="19"/>
      <c r="E29" s="19"/>
      <c r="F29" s="20"/>
      <c r="G29" s="2"/>
      <c r="H29" s="12">
        <v>0</v>
      </c>
      <c r="I29" s="14"/>
      <c r="J29" s="14"/>
    </row>
    <row r="30" spans="2:13">
      <c r="B30" s="18" t="s">
        <v>20</v>
      </c>
      <c r="C30" s="19"/>
      <c r="D30" s="19"/>
      <c r="E30" s="19"/>
      <c r="F30" s="20"/>
      <c r="G30" s="2"/>
      <c r="H30" s="12">
        <v>0</v>
      </c>
      <c r="I30" s="14"/>
      <c r="J30" s="14"/>
    </row>
    <row r="31" spans="2:13">
      <c r="B31" s="28" t="s">
        <v>13</v>
      </c>
      <c r="C31" s="28"/>
      <c r="D31" s="28"/>
      <c r="E31" s="28"/>
      <c r="F31" s="28"/>
      <c r="G31" s="13">
        <v>43539</v>
      </c>
      <c r="H31" s="8">
        <f>H32+H33+H34+H35+H36+H37+H38+H39+H40</f>
        <v>0</v>
      </c>
      <c r="I31" s="14"/>
      <c r="J31" s="14"/>
    </row>
    <row r="32" spans="2:13">
      <c r="B32" s="18" t="s">
        <v>7</v>
      </c>
      <c r="C32" s="19"/>
      <c r="D32" s="19"/>
      <c r="E32" s="19"/>
      <c r="F32" s="20"/>
      <c r="G32" s="16"/>
      <c r="H32" s="12">
        <v>0</v>
      </c>
      <c r="I32" s="14"/>
      <c r="J32" s="14"/>
    </row>
    <row r="33" spans="2:11">
      <c r="B33" s="18" t="s">
        <v>8</v>
      </c>
      <c r="C33" s="19"/>
      <c r="D33" s="19"/>
      <c r="E33" s="19"/>
      <c r="F33" s="20"/>
      <c r="G33" s="16"/>
      <c r="H33" s="12">
        <v>0</v>
      </c>
      <c r="I33" s="14"/>
      <c r="J33" s="14"/>
    </row>
    <row r="34" spans="2:11">
      <c r="B34" s="18" t="s">
        <v>9</v>
      </c>
      <c r="C34" s="19"/>
      <c r="D34" s="19"/>
      <c r="E34" s="19"/>
      <c r="F34" s="20"/>
      <c r="G34" s="16"/>
      <c r="H34" s="12">
        <v>0</v>
      </c>
      <c r="I34" s="14"/>
      <c r="J34" s="14"/>
    </row>
    <row r="35" spans="2:11">
      <c r="B35" s="18" t="s">
        <v>15</v>
      </c>
      <c r="C35" s="19"/>
      <c r="D35" s="19"/>
      <c r="E35" s="19"/>
      <c r="F35" s="20"/>
      <c r="G35" s="16"/>
      <c r="H35" s="12">
        <v>0</v>
      </c>
      <c r="I35" s="14"/>
      <c r="J35" s="14"/>
    </row>
    <row r="36" spans="2:11">
      <c r="B36" s="26" t="s">
        <v>1</v>
      </c>
      <c r="C36" s="26"/>
      <c r="D36" s="26"/>
      <c r="E36" s="26"/>
      <c r="F36" s="26"/>
      <c r="G36" s="16"/>
      <c r="H36" s="12">
        <v>0</v>
      </c>
      <c r="I36" s="14"/>
      <c r="J36" s="14"/>
    </row>
    <row r="37" spans="2:11">
      <c r="B37" s="18" t="s">
        <v>2</v>
      </c>
      <c r="C37" s="19"/>
      <c r="D37" s="19"/>
      <c r="E37" s="19"/>
      <c r="F37" s="20"/>
      <c r="G37" s="16"/>
      <c r="H37" s="12">
        <v>0</v>
      </c>
      <c r="I37" s="14"/>
      <c r="J37" s="14"/>
    </row>
    <row r="38" spans="2:11">
      <c r="B38" s="18" t="s">
        <v>10</v>
      </c>
      <c r="C38" s="19"/>
      <c r="D38" s="19"/>
      <c r="E38" s="19"/>
      <c r="F38" s="20"/>
      <c r="G38" s="16"/>
      <c r="H38" s="12">
        <v>0</v>
      </c>
      <c r="I38" s="14"/>
      <c r="J38" s="14"/>
    </row>
    <row r="39" spans="2:11">
      <c r="B39" s="18" t="s">
        <v>11</v>
      </c>
      <c r="C39" s="19"/>
      <c r="D39" s="19"/>
      <c r="E39" s="19"/>
      <c r="F39" s="20"/>
      <c r="G39" s="16"/>
      <c r="H39" s="12">
        <v>0</v>
      </c>
      <c r="I39" s="14"/>
      <c r="J39" s="14"/>
    </row>
    <row r="40" spans="2:11">
      <c r="B40" s="18" t="s">
        <v>12</v>
      </c>
      <c r="C40" s="19"/>
      <c r="D40" s="19"/>
      <c r="E40" s="19"/>
      <c r="F40" s="20"/>
      <c r="G40" s="16"/>
      <c r="H40" s="12">
        <v>0</v>
      </c>
      <c r="I40" s="14"/>
      <c r="J40" s="14"/>
    </row>
    <row r="41" spans="2:11">
      <c r="B41" s="28" t="s">
        <v>16</v>
      </c>
      <c r="C41" s="28"/>
      <c r="D41" s="28"/>
      <c r="E41" s="28"/>
      <c r="F41" s="28"/>
      <c r="G41" s="13">
        <v>43539</v>
      </c>
      <c r="H41" s="8">
        <f>H42+H43+H44+H45+H46</f>
        <v>0</v>
      </c>
      <c r="I41" s="14"/>
      <c r="J41" s="14"/>
    </row>
    <row r="42" spans="2:11">
      <c r="B42" s="18" t="s">
        <v>7</v>
      </c>
      <c r="C42" s="19"/>
      <c r="D42" s="19"/>
      <c r="E42" s="19"/>
      <c r="F42" s="20"/>
      <c r="G42" s="2"/>
      <c r="H42" s="12">
        <v>0</v>
      </c>
      <c r="I42" s="14"/>
      <c r="J42" s="14"/>
    </row>
    <row r="43" spans="2:11">
      <c r="B43" s="18" t="s">
        <v>8</v>
      </c>
      <c r="C43" s="19"/>
      <c r="D43" s="19"/>
      <c r="E43" s="19"/>
      <c r="F43" s="20"/>
      <c r="G43" s="2"/>
      <c r="H43" s="4">
        <v>0</v>
      </c>
      <c r="I43" s="14"/>
      <c r="J43" s="14"/>
    </row>
    <row r="44" spans="2:11">
      <c r="B44" s="18" t="s">
        <v>10</v>
      </c>
      <c r="C44" s="19"/>
      <c r="D44" s="19"/>
      <c r="E44" s="19"/>
      <c r="F44" s="20"/>
      <c r="G44" s="2"/>
      <c r="H44" s="4">
        <v>0</v>
      </c>
      <c r="I44" s="14"/>
      <c r="J44" s="14"/>
    </row>
    <row r="45" spans="2:11">
      <c r="B45" s="18" t="s">
        <v>11</v>
      </c>
      <c r="C45" s="19"/>
      <c r="D45" s="19"/>
      <c r="E45" s="19"/>
      <c r="F45" s="20"/>
      <c r="G45" s="2"/>
      <c r="H45" s="4">
        <v>0</v>
      </c>
      <c r="I45" s="14"/>
      <c r="J45" s="14"/>
    </row>
    <row r="46" spans="2:11">
      <c r="B46" s="18" t="s">
        <v>12</v>
      </c>
      <c r="C46" s="19"/>
      <c r="D46" s="19"/>
      <c r="E46" s="19"/>
      <c r="F46" s="20"/>
      <c r="G46" s="2"/>
      <c r="H46" s="4">
        <v>0</v>
      </c>
      <c r="I46" s="14"/>
      <c r="J46" s="14"/>
    </row>
    <row r="47" spans="2:11">
      <c r="B47" s="26" t="s">
        <v>14</v>
      </c>
      <c r="C47" s="26"/>
      <c r="D47" s="26"/>
      <c r="E47" s="26"/>
      <c r="F47" s="26"/>
      <c r="G47" s="2"/>
      <c r="H47" s="4"/>
      <c r="I47" s="14"/>
      <c r="J47" s="14"/>
    </row>
    <row r="48" spans="2:11">
      <c r="B48" s="25" t="s">
        <v>3</v>
      </c>
      <c r="C48" s="25"/>
      <c r="D48" s="25"/>
      <c r="E48" s="25"/>
      <c r="F48" s="25"/>
      <c r="G48" s="2"/>
      <c r="H48" s="9">
        <f>H13+H24-H31-H41-H47</f>
        <v>457865.97000000143</v>
      </c>
      <c r="I48" s="14"/>
      <c r="J48" s="14"/>
      <c r="K48" s="10"/>
    </row>
    <row r="49" spans="7:9">
      <c r="G49" s="11"/>
      <c r="H49" s="14"/>
      <c r="I49" s="17"/>
    </row>
    <row r="50" spans="7:9">
      <c r="H50" s="10"/>
    </row>
  </sheetData>
  <mergeCells count="44">
    <mergeCell ref="K11:O11"/>
    <mergeCell ref="B12:F12"/>
    <mergeCell ref="B47:F47"/>
    <mergeCell ref="B48:F48"/>
    <mergeCell ref="B24:F24"/>
    <mergeCell ref="B18:F18"/>
    <mergeCell ref="B41:F41"/>
    <mergeCell ref="B36:F36"/>
    <mergeCell ref="B13:F13"/>
    <mergeCell ref="B23:F23"/>
    <mergeCell ref="B31:F31"/>
    <mergeCell ref="B11:F11"/>
    <mergeCell ref="B14:F14"/>
    <mergeCell ref="B15:F15"/>
    <mergeCell ref="B16:F16"/>
    <mergeCell ref="B17:F17"/>
    <mergeCell ref="C2:G2"/>
    <mergeCell ref="B4:D4"/>
    <mergeCell ref="B5:D5"/>
    <mergeCell ref="B6:D6"/>
    <mergeCell ref="C8:G8"/>
    <mergeCell ref="B19:F19"/>
    <mergeCell ref="B20:F20"/>
    <mergeCell ref="B21:F21"/>
    <mergeCell ref="B22:F22"/>
    <mergeCell ref="B25:F25"/>
    <mergeCell ref="B26:F26"/>
    <mergeCell ref="B27:F27"/>
    <mergeCell ref="B28:F28"/>
    <mergeCell ref="B29:F29"/>
    <mergeCell ref="B32:F32"/>
    <mergeCell ref="B33:F33"/>
    <mergeCell ref="B34:F34"/>
    <mergeCell ref="B35:F35"/>
    <mergeCell ref="B30:F30"/>
    <mergeCell ref="B43:F43"/>
    <mergeCell ref="B44:F44"/>
    <mergeCell ref="B45:F45"/>
    <mergeCell ref="B46:F46"/>
    <mergeCell ref="B37:F37"/>
    <mergeCell ref="B38:F38"/>
    <mergeCell ref="B39:F39"/>
    <mergeCell ref="B40:F40"/>
    <mergeCell ref="B42:F42"/>
  </mergeCells>
  <pageMargins left="0.7" right="0.7" top="0.75" bottom="0.75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2019-03-19T08:38:36Z</cp:lastPrinted>
  <dcterms:created xsi:type="dcterms:W3CDTF">2018-11-15T09:32:50Z</dcterms:created>
  <dcterms:modified xsi:type="dcterms:W3CDTF">2019-03-19T08:47:39Z</dcterms:modified>
</cp:coreProperties>
</file>